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olanda.medina\Desktop\RESPALDO YOLANDA\2019\EDOS.FINAN.19\PUBLICACIÓN EDOS.FINAN\"/>
    </mc:Choice>
  </mc:AlternateContent>
  <bookViews>
    <workbookView xWindow="0" yWindow="0" windowWidth="20460" windowHeight="7680"/>
  </bookViews>
  <sheets>
    <sheet name="Hoja1" sheetId="1" r:id="rId1"/>
  </sheets>
  <externalReferences>
    <externalReference r:id="rId2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ENTIDAD">'[1]Info General'!$C$11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35" i="1" l="1"/>
  <c r="F35" i="1"/>
  <c r="E35" i="1"/>
  <c r="D35" i="1"/>
  <c r="C35" i="1"/>
  <c r="B35" i="1"/>
  <c r="G27" i="1"/>
  <c r="F27" i="1"/>
  <c r="E27" i="1"/>
  <c r="D27" i="1"/>
  <c r="C27" i="1"/>
  <c r="B27" i="1"/>
  <c r="G20" i="1"/>
  <c r="F20" i="1"/>
  <c r="E20" i="1"/>
  <c r="D20" i="1"/>
  <c r="C20" i="1"/>
  <c r="B20" i="1"/>
  <c r="B30" i="1" s="1"/>
  <c r="F6" i="1"/>
  <c r="E6" i="1"/>
  <c r="D6" i="1"/>
  <c r="C6" i="1"/>
  <c r="B6" i="1"/>
  <c r="G4" i="1"/>
  <c r="F4" i="1"/>
  <c r="E4" i="1"/>
  <c r="D4" i="1"/>
  <c r="C4" i="1"/>
  <c r="B4" i="1"/>
  <c r="C30" i="1" l="1"/>
  <c r="D30" i="1"/>
  <c r="E30" i="1"/>
  <c r="F30" i="1"/>
  <c r="G30" i="1"/>
</calcChain>
</file>

<file path=xl/sharedStrings.xml><?xml version="1.0" encoding="utf-8"?>
<sst xmlns="http://schemas.openxmlformats.org/spreadsheetml/2006/main" count="33" uniqueCount="33">
  <si>
    <t>Resultados de Ingresos - LDF</t>
  </si>
  <si>
    <t>(PESOS)</t>
  </si>
  <si>
    <t>Concepto (b)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</si>
  <si>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</si>
  <si>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</si>
  <si>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</si>
  <si>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</si>
  <si>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</si>
  <si>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</si>
  <si>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</si>
  <si>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</si>
  <si>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</si>
  <si>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</si>
  <si>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</si>
  <si>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</si>
  <si>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</si>
  <si>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</si>
  <si>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</si>
  <si>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</si>
  <si>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</si>
  <si>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</si>
  <si>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</si>
  <si>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</si>
  <si>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</si>
  <si>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A. Ingresos Derivados de Financiamientos</t>
  </si>
  <si>
    <t>4. 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</si>
  <si>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</si>
  <si>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</si>
  <si>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</si>
  <si>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</si>
  <si>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</si>
  <si>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</si>
  <si>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INSTITUTO TECNOLÓGICO SUPERIOR DE PURÍSIMA DEL RINCÓN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</si>
</sst>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31">
    <xf numFmtId="0" fontId="0" fillId="0" borderId="0" xfId="0"/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9" xfId="0" applyFont="1" applyFill="1" applyBorder="1" applyAlignment="1" applyProtection="1">
      <alignment vertical="center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 applyProtection="1">
      <alignment vertical="center"/>
      <protection locked="0"/>
    </xf>
    <xf numFmtId="3" fontId="0" fillId="0" borderId="12" xfId="0" applyNumberFormat="1" applyFont="1" applyBorder="1" applyProtection="1">
      <protection locked="0"/>
    </xf>
    <xf numFmtId="0" fontId="0" fillId="0" borderId="12" xfId="0" applyFont="1" applyFill="1" applyBorder="1" applyAlignment="1">
      <alignment horizontal="left" vertical="center" indent="6"/>
    </xf>
    <xf numFmtId="3" fontId="3" fillId="0" borderId="12" xfId="0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>
      <alignment horizontal="left" vertical="center" wrapText="1" indent="3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0361_LDF__PEGT_ITA_19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Abasolo, Gobierno del Estado de Guanajuato</v>
          </cell>
        </row>
        <row r="12">
          <cell r="C12">
            <v>2019</v>
          </cell>
        </row>
        <row r="25">
          <cell r="D25" t="str">
            <v>2014 ¹ (c)</v>
          </cell>
          <cell r="E25" t="str">
            <v>2015 ¹ (c)</v>
          </cell>
          <cell r="F25" t="str">
            <v>2016 ¹ (c)</v>
          </cell>
          <cell r="G25" t="str">
            <v>2017 ¹ (c)</v>
          </cell>
          <cell r="H25" t="str">
            <v>2018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tabSelected="1" zoomScale="89" zoomScaleNormal="89" workbookViewId="0">
      <selection activeCell="G30" sqref="G30"/>
    </sheetView>
  </sheetViews>
  <sheetFormatPr baseColWidth="10" defaultRowHeight="15" x14ac:dyDescent="0.25"/>
  <cols>
    <col min="1" max="1" width="84.140625" customWidth="1"/>
    <col min="2" max="2" width="15.140625" customWidth="1"/>
    <col min="3" max="3" width="15.5703125" customWidth="1"/>
    <col min="4" max="4" width="16.140625" customWidth="1"/>
    <col min="5" max="5" width="15.140625" customWidth="1"/>
    <col min="6" max="6" width="14.28515625" customWidth="1"/>
    <col min="7" max="7" width="19.7109375" customWidth="1"/>
  </cols>
  <sheetData>
    <row r="1" spans="1:7" x14ac:dyDescent="0.25">
      <c r="A1" s="18" t="s">
        <v>32</v>
      </c>
      <c r="B1" s="19"/>
      <c r="C1" s="19"/>
      <c r="D1" s="19"/>
      <c r="E1" s="19"/>
      <c r="F1" s="19"/>
      <c r="G1" s="20"/>
    </row>
    <row r="2" spans="1:7" x14ac:dyDescent="0.25">
      <c r="A2" s="21" t="s">
        <v>0</v>
      </c>
      <c r="B2" s="22"/>
      <c r="C2" s="22"/>
      <c r="D2" s="22"/>
      <c r="E2" s="22"/>
      <c r="F2" s="22"/>
      <c r="G2" s="23"/>
    </row>
    <row r="3" spans="1:7" x14ac:dyDescent="0.25">
      <c r="A3" s="24" t="s">
        <v>1</v>
      </c>
      <c r="B3" s="25"/>
      <c r="C3" s="25"/>
      <c r="D3" s="25"/>
      <c r="E3" s="25"/>
      <c r="F3" s="25"/>
      <c r="G3" s="26"/>
    </row>
    <row r="4" spans="1:7" x14ac:dyDescent="0.25">
      <c r="A4" s="27" t="s">
        <v>2</v>
      </c>
      <c r="B4" s="29" t="str">
        <f>ANIO5R</f>
        <v>2014 ¹ (c)</v>
      </c>
      <c r="C4" s="29" t="str">
        <f>ANIO4R</f>
        <v>2015 ¹ (c)</v>
      </c>
      <c r="D4" s="29" t="str">
        <f>ANIO3R</f>
        <v>2016 ¹ (c)</v>
      </c>
      <c r="E4" s="29" t="str">
        <f>ANIO2R</f>
        <v>2017 ¹ (c)</v>
      </c>
      <c r="F4" s="29" t="str">
        <f>ANIO1R</f>
        <v>2018 ¹ (c)</v>
      </c>
      <c r="G4" s="1">
        <f>ANIO_INFORME</f>
        <v>2019</v>
      </c>
    </row>
    <row r="5" spans="1:7" ht="32.25" x14ac:dyDescent="0.25">
      <c r="A5" s="28"/>
      <c r="B5" s="30"/>
      <c r="C5" s="30"/>
      <c r="D5" s="30"/>
      <c r="E5" s="30"/>
      <c r="F5" s="30"/>
      <c r="G5" s="2" t="s">
        <v>3</v>
      </c>
    </row>
    <row r="6" spans="1:7" x14ac:dyDescent="0.25">
      <c r="A6" s="3" t="s">
        <v>4</v>
      </c>
      <c r="B6" s="4">
        <f>SUM(B7:B18)</f>
        <v>0</v>
      </c>
      <c r="C6" s="5">
        <f t="shared" ref="C6:F6" si="0">SUM(C7:C18)</f>
        <v>8891451.7699999996</v>
      </c>
      <c r="D6" s="5">
        <f t="shared" si="0"/>
        <v>35218488.659999996</v>
      </c>
      <c r="E6" s="5">
        <f t="shared" si="0"/>
        <v>39197724.779999994</v>
      </c>
      <c r="F6" s="5">
        <f t="shared" si="0"/>
        <v>93731092.560000002</v>
      </c>
      <c r="G6" s="5">
        <f>SUM(G7:G18)</f>
        <v>90806049.469999999</v>
      </c>
    </row>
    <row r="7" spans="1:7" x14ac:dyDescent="0.25">
      <c r="A7" s="6" t="s">
        <v>5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</row>
    <row r="8" spans="1:7" x14ac:dyDescent="0.25">
      <c r="A8" s="6" t="s">
        <v>6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</row>
    <row r="9" spans="1:7" x14ac:dyDescent="0.25">
      <c r="A9" s="6" t="s">
        <v>7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</row>
    <row r="10" spans="1:7" x14ac:dyDescent="0.25">
      <c r="A10" s="6" t="s">
        <v>8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</row>
    <row r="11" spans="1:7" x14ac:dyDescent="0.25">
      <c r="A11" s="6" t="s">
        <v>9</v>
      </c>
      <c r="B11" s="7">
        <v>0</v>
      </c>
      <c r="C11" s="8">
        <v>141077.15</v>
      </c>
      <c r="D11" s="8">
        <v>260360.65</v>
      </c>
      <c r="E11" s="8">
        <v>463298.62</v>
      </c>
      <c r="F11" s="8">
        <v>503566.18</v>
      </c>
      <c r="G11" s="7">
        <v>0</v>
      </c>
    </row>
    <row r="12" spans="1:7" x14ac:dyDescent="0.25">
      <c r="A12" s="9" t="s">
        <v>10</v>
      </c>
      <c r="B12" s="7">
        <v>0</v>
      </c>
      <c r="C12" s="8">
        <v>59975</v>
      </c>
      <c r="D12" s="10">
        <v>0</v>
      </c>
      <c r="E12" s="8">
        <v>518619.75</v>
      </c>
      <c r="F12" s="8">
        <v>576400</v>
      </c>
      <c r="G12" s="7">
        <v>0</v>
      </c>
    </row>
    <row r="13" spans="1:7" x14ac:dyDescent="0.25">
      <c r="A13" s="6" t="s">
        <v>11</v>
      </c>
      <c r="B13" s="7">
        <v>0</v>
      </c>
      <c r="C13" s="7">
        <v>0</v>
      </c>
      <c r="D13" s="7">
        <v>0</v>
      </c>
      <c r="E13" s="8">
        <v>0</v>
      </c>
      <c r="F13" s="8"/>
      <c r="G13" s="8">
        <v>999015.5</v>
      </c>
    </row>
    <row r="14" spans="1:7" x14ac:dyDescent="0.25">
      <c r="A14" s="6" t="s">
        <v>12</v>
      </c>
      <c r="B14" s="7">
        <v>0</v>
      </c>
      <c r="C14" s="7">
        <v>0</v>
      </c>
      <c r="D14" s="7">
        <v>0</v>
      </c>
      <c r="E14" s="8">
        <v>0</v>
      </c>
      <c r="F14" s="8">
        <v>0</v>
      </c>
      <c r="G14" s="7">
        <v>0</v>
      </c>
    </row>
    <row r="15" spans="1:7" x14ac:dyDescent="0.25">
      <c r="A15" s="6" t="s">
        <v>13</v>
      </c>
      <c r="B15" s="7">
        <v>0</v>
      </c>
      <c r="C15" s="7">
        <v>0</v>
      </c>
      <c r="D15" s="7">
        <v>0</v>
      </c>
      <c r="E15" s="8">
        <v>0</v>
      </c>
      <c r="F15" s="8">
        <v>0</v>
      </c>
      <c r="G15" s="7">
        <v>0</v>
      </c>
    </row>
    <row r="16" spans="1:7" x14ac:dyDescent="0.25">
      <c r="A16" s="6" t="s">
        <v>14</v>
      </c>
      <c r="B16" s="7">
        <v>0</v>
      </c>
      <c r="C16" s="8">
        <v>8690399.6199999992</v>
      </c>
      <c r="D16" s="8">
        <v>34958128.009999998</v>
      </c>
      <c r="E16" s="8">
        <v>38215806.409999996</v>
      </c>
      <c r="F16" s="8">
        <v>92651126.379999995</v>
      </c>
      <c r="G16" s="8">
        <v>89807033.969999999</v>
      </c>
    </row>
    <row r="17" spans="1:7" x14ac:dyDescent="0.25">
      <c r="A17" s="6" t="s">
        <v>15</v>
      </c>
      <c r="B17" s="7">
        <v>0</v>
      </c>
      <c r="C17" s="7">
        <v>0</v>
      </c>
      <c r="D17" s="7">
        <v>0</v>
      </c>
      <c r="E17" s="7">
        <v>0</v>
      </c>
      <c r="F17" s="8">
        <v>0</v>
      </c>
      <c r="G17" s="7">
        <v>0</v>
      </c>
    </row>
    <row r="18" spans="1:7" x14ac:dyDescent="0.25">
      <c r="A18" s="6" t="s">
        <v>16</v>
      </c>
      <c r="B18" s="7">
        <v>0</v>
      </c>
      <c r="C18" s="7">
        <v>0</v>
      </c>
      <c r="D18" s="7">
        <v>0</v>
      </c>
      <c r="E18" s="7">
        <v>0</v>
      </c>
      <c r="F18" s="8">
        <v>0</v>
      </c>
      <c r="G18" s="7">
        <v>0</v>
      </c>
    </row>
    <row r="19" spans="1:7" x14ac:dyDescent="0.25">
      <c r="A19" s="11"/>
      <c r="B19" s="11"/>
      <c r="C19" s="11"/>
      <c r="D19" s="11"/>
      <c r="E19" s="11"/>
      <c r="F19" s="11"/>
      <c r="G19" s="11"/>
    </row>
    <row r="20" spans="1:7" x14ac:dyDescent="0.25">
      <c r="A20" s="12" t="s">
        <v>17</v>
      </c>
      <c r="B20" s="13">
        <f>SUM(B21:B25)</f>
        <v>0</v>
      </c>
      <c r="C20" s="5">
        <f t="shared" ref="C20:G20" si="1">SUM(C21:C25)</f>
        <v>23204319.469999999</v>
      </c>
      <c r="D20" s="5">
        <f t="shared" si="1"/>
        <v>11915021.710000001</v>
      </c>
      <c r="E20" s="5">
        <f t="shared" si="1"/>
        <v>13319516</v>
      </c>
      <c r="F20" s="5">
        <f t="shared" si="1"/>
        <v>15460933.310000001</v>
      </c>
      <c r="G20" s="5">
        <f t="shared" si="1"/>
        <v>17810174.190000001</v>
      </c>
    </row>
    <row r="21" spans="1:7" x14ac:dyDescent="0.25">
      <c r="A21" s="6" t="s">
        <v>18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</row>
    <row r="22" spans="1:7" x14ac:dyDescent="0.25">
      <c r="A22" s="6" t="s">
        <v>19</v>
      </c>
      <c r="B22" s="7">
        <v>0</v>
      </c>
      <c r="C22" s="8">
        <v>23204319.469999999</v>
      </c>
      <c r="D22" s="8">
        <v>11915021.710000001</v>
      </c>
      <c r="E22" s="8">
        <v>13319516</v>
      </c>
      <c r="F22" s="8">
        <v>15460933.310000001</v>
      </c>
      <c r="G22" s="8">
        <v>17810174.190000001</v>
      </c>
    </row>
    <row r="23" spans="1:7" x14ac:dyDescent="0.25">
      <c r="A23" s="6" t="s">
        <v>20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</row>
    <row r="24" spans="1:7" x14ac:dyDescent="0.25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 x14ac:dyDescent="0.25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7" x14ac:dyDescent="0.25">
      <c r="A26" s="11"/>
      <c r="B26" s="11"/>
      <c r="C26" s="11"/>
      <c r="D26" s="11"/>
      <c r="E26" s="11"/>
      <c r="F26" s="11"/>
      <c r="G26" s="11"/>
    </row>
    <row r="27" spans="1:7" x14ac:dyDescent="0.25">
      <c r="A27" s="12" t="s">
        <v>23</v>
      </c>
      <c r="B27" s="13">
        <f>B28</f>
        <v>0</v>
      </c>
      <c r="C27" s="13">
        <f t="shared" ref="C27:G27" si="2">C28</f>
        <v>0</v>
      </c>
      <c r="D27" s="13">
        <f t="shared" si="2"/>
        <v>0</v>
      </c>
      <c r="E27" s="13">
        <f t="shared" si="2"/>
        <v>0</v>
      </c>
      <c r="F27" s="13">
        <f t="shared" si="2"/>
        <v>0</v>
      </c>
      <c r="G27" s="13">
        <f t="shared" si="2"/>
        <v>0</v>
      </c>
    </row>
    <row r="28" spans="1:7" x14ac:dyDescent="0.25">
      <c r="A28" s="6" t="s">
        <v>24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</row>
    <row r="29" spans="1:7" x14ac:dyDescent="0.25">
      <c r="A29" s="11"/>
      <c r="B29" s="11"/>
      <c r="C29" s="11"/>
      <c r="D29" s="11"/>
      <c r="E29" s="11"/>
      <c r="F29" s="11"/>
      <c r="G29" s="11"/>
    </row>
    <row r="30" spans="1:7" x14ac:dyDescent="0.25">
      <c r="A30" s="12" t="s">
        <v>25</v>
      </c>
      <c r="B30" s="13">
        <f>B6+B20+B27</f>
        <v>0</v>
      </c>
      <c r="C30" s="5">
        <f t="shared" ref="C30:G30" si="3">C6+C20+C27</f>
        <v>32095771.239999998</v>
      </c>
      <c r="D30" s="5">
        <f t="shared" si="3"/>
        <v>47133510.369999997</v>
      </c>
      <c r="E30" s="5">
        <f t="shared" si="3"/>
        <v>52517240.779999994</v>
      </c>
      <c r="F30" s="5">
        <f t="shared" si="3"/>
        <v>109192025.87</v>
      </c>
      <c r="G30" s="5">
        <f t="shared" si="3"/>
        <v>108616223.66</v>
      </c>
    </row>
    <row r="31" spans="1:7" x14ac:dyDescent="0.25">
      <c r="A31" s="11"/>
      <c r="B31" s="11"/>
      <c r="C31" s="11"/>
      <c r="D31" s="11"/>
      <c r="E31" s="11"/>
      <c r="F31" s="11"/>
      <c r="G31" s="11"/>
    </row>
    <row r="32" spans="1:7" x14ac:dyDescent="0.25">
      <c r="A32" s="12" t="s">
        <v>26</v>
      </c>
      <c r="B32" s="11"/>
      <c r="C32" s="11"/>
      <c r="D32" s="11"/>
      <c r="E32" s="11"/>
      <c r="F32" s="11"/>
      <c r="G32" s="11"/>
    </row>
    <row r="33" spans="1:7" ht="30" x14ac:dyDescent="0.25">
      <c r="A33" s="14" t="s">
        <v>27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</row>
    <row r="34" spans="1:7" ht="30" x14ac:dyDescent="0.25">
      <c r="A34" s="14" t="s">
        <v>28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</row>
    <row r="35" spans="1:7" x14ac:dyDescent="0.25">
      <c r="A35" s="12" t="s">
        <v>29</v>
      </c>
      <c r="B35" s="13">
        <f>B33+B34</f>
        <v>0</v>
      </c>
      <c r="C35" s="13">
        <f t="shared" ref="C35:G35" si="4">C33+C34</f>
        <v>0</v>
      </c>
      <c r="D35" s="13">
        <f t="shared" si="4"/>
        <v>0</v>
      </c>
      <c r="E35" s="13">
        <f t="shared" si="4"/>
        <v>0</v>
      </c>
      <c r="F35" s="13">
        <f t="shared" si="4"/>
        <v>0</v>
      </c>
      <c r="G35" s="13">
        <f t="shared" si="4"/>
        <v>0</v>
      </c>
    </row>
    <row r="36" spans="1:7" x14ac:dyDescent="0.25">
      <c r="A36" s="15"/>
      <c r="B36" s="15"/>
      <c r="C36" s="15"/>
      <c r="D36" s="15"/>
      <c r="E36" s="15"/>
      <c r="F36" s="15"/>
      <c r="G36" s="15"/>
    </row>
    <row r="37" spans="1:7" x14ac:dyDescent="0.25">
      <c r="A37" s="16"/>
    </row>
    <row r="38" spans="1:7" x14ac:dyDescent="0.25">
      <c r="A38" s="17" t="s">
        <v>30</v>
      </c>
      <c r="B38" s="17"/>
      <c r="C38" s="17"/>
      <c r="D38" s="17"/>
      <c r="E38" s="17"/>
      <c r="F38" s="17"/>
      <c r="G38" s="17"/>
    </row>
    <row r="39" spans="1:7" x14ac:dyDescent="0.25">
      <c r="A39" s="17" t="s">
        <v>31</v>
      </c>
      <c r="B39" s="17"/>
      <c r="C39" s="17"/>
      <c r="D39" s="17"/>
      <c r="E39" s="17"/>
      <c r="F39" s="17"/>
      <c r="G39" s="17"/>
    </row>
  </sheetData>
  <mergeCells count="11">
    <mergeCell ref="A38:G38"/>
    <mergeCell ref="A39:G39"/>
    <mergeCell ref="A1:G1"/>
    <mergeCell ref="A2:G2"/>
    <mergeCell ref="A3:G3"/>
    <mergeCell ref="A4:A5"/>
    <mergeCell ref="B4:B5"/>
    <mergeCell ref="C4:C5"/>
    <mergeCell ref="D4:D5"/>
    <mergeCell ref="E4:E5"/>
    <mergeCell ref="F4:F5"/>
  </mergeCells>
  <dataValidations count="6">
    <dataValidation type="decimal" allowBlank="1" showInputMessage="1" showErrorMessage="1" sqref="B6:G35">
      <formula1>-1.79769313486231E+100</formula1>
      <formula2>1.79769313486231E+100</formula2>
    </dataValidation>
    <dataValidation allowBlank="1" showInputMessage="1" showErrorMessage="1" prompt="Año 5 (c)" sqref="B4:B5"/>
    <dataValidation allowBlank="1" showInputMessage="1" showErrorMessage="1" prompt="Año 4 (c)" sqref="C4:C5"/>
    <dataValidation allowBlank="1" showInputMessage="1" showErrorMessage="1" prompt="Año 3 (c)" sqref="D4:D5"/>
    <dataValidation allowBlank="1" showInputMessage="1" showErrorMessage="1" prompt="Año 2 (c)" sqref="E4:E5"/>
    <dataValidation allowBlank="1" showInputMessage="1" showErrorMessage="1" prompt="Año 1 (c)" sqref="F4:F5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'[1]Info General'!#REF!</xm:f>
          </x14:formula1>
          <x14:formula2>
            <xm:f>'[1]Info General'!#REF!</xm:f>
          </x14:formula2>
          <xm:sqref>G4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Yolanda Medina Doñates</cp:lastModifiedBy>
  <dcterms:created xsi:type="dcterms:W3CDTF">2019-04-30T20:50:11Z</dcterms:created>
  <dcterms:modified xsi:type="dcterms:W3CDTF">2019-11-04T16:33:04Z</dcterms:modified>
</cp:coreProperties>
</file>